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<sst xmlns="http://schemas.openxmlformats.org/spreadsheetml/2006/main" count="52" uniqueCount="40">
  <si>
    <t>明细报价书</t>
  </si>
  <si>
    <t>项目名称：安徽省宁国市争光110KV变电站及110KV线路工程EPC项目(桩基础)</t>
  </si>
  <si>
    <t>类型</t>
  </si>
  <si>
    <t>序号</t>
  </si>
  <si>
    <t>服务项目明细</t>
  </si>
  <si>
    <t>数量（根）</t>
  </si>
  <si>
    <t>桩长</t>
  </si>
  <si>
    <t>备注</t>
  </si>
  <si>
    <t>预估桩长（米）</t>
  </si>
  <si>
    <t>单价（元/米）</t>
  </si>
  <si>
    <t>总价（元）</t>
  </si>
  <si>
    <t>方案一</t>
  </si>
  <si>
    <t>φ600旋喷桩</t>
  </si>
  <si>
    <t>2.24-10.79</t>
  </si>
  <si>
    <t>试桩区</t>
  </si>
  <si>
    <t>2.75-14.01</t>
  </si>
  <si>
    <t>配电装置楼区域</t>
  </si>
  <si>
    <t>6.72-11.47</t>
  </si>
  <si>
    <t>计量装置区域</t>
  </si>
  <si>
    <t>1.65-7.09</t>
  </si>
  <si>
    <t>消防泵房区域</t>
  </si>
  <si>
    <t>2.06-7.09</t>
  </si>
  <si>
    <t>消防水池区域</t>
  </si>
  <si>
    <t>6.87-11.5</t>
  </si>
  <si>
    <t>进线出线电缆沟区域</t>
  </si>
  <si>
    <t>围墙和挡土墙下</t>
  </si>
  <si>
    <t>8.19-14.73</t>
  </si>
  <si>
    <t>其他区域</t>
  </si>
  <si>
    <t>方案一合计金额</t>
  </si>
  <si>
    <t>方案二</t>
  </si>
  <si>
    <t>φ700钻孔灌注桩</t>
  </si>
  <si>
    <t>主厂房区</t>
  </si>
  <si>
    <t>消防水池及泵房</t>
  </si>
  <si>
    <t>警卫室</t>
  </si>
  <si>
    <t>设备支架</t>
  </si>
  <si>
    <t>围墙及其他</t>
  </si>
  <si>
    <t>方案二合计金额</t>
  </si>
  <si>
    <t>报价人名称（公章）：</t>
  </si>
  <si>
    <t>备注：
本报价为含税价，税率9%，报价包含桩基施工所有费用（包含并不限于设备进出场费用，桩成孔，钢筋笼材料、加工制作，砼材料，砼浇筑，水泥材料，泥浆环保处理，桩基按规范检测，桩头破除等）</t>
  </si>
  <si>
    <t xml:space="preserve">                           日期：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</si>
</sst>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10.5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4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177" fontId="3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view="pageBreakPreview" zoomScaleNormal="100" topLeftCell="A11" workbookViewId="0">
      <selection activeCell="H13" sqref="H13:H17"/>
    </sheetView>
  </sheetViews>
  <sheetFormatPr defaultColWidth="9" defaultRowHeight="33" customHeight="1"/>
  <cols>
    <col min="1" max="2" width="12.275" style="1" customWidth="1"/>
    <col min="3" max="3" width="20.125" style="1" customWidth="1"/>
    <col min="4" max="4" width="9.375" style="1" customWidth="1"/>
    <col min="5" max="5" width="14.05" style="2" customWidth="1"/>
    <col min="6" max="6" width="16.375" style="2" customWidth="1"/>
    <col min="7" max="7" width="15.3333333333333" style="2" customWidth="1"/>
    <col min="8" max="8" width="15.3333333333333" style="1" customWidth="1"/>
    <col min="9" max="9" width="18.6666666666667" style="1" customWidth="1"/>
    <col min="10" max="16384" width="9" style="1"/>
  </cols>
  <sheetData>
    <row r="1" s="1" customFormat="1" ht="49" customHeight="1" spans="1:9">
      <c r="A1" s="3" t="s">
        <v>0</v>
      </c>
      <c r="B1" s="4"/>
      <c r="C1" s="4"/>
      <c r="D1" s="4"/>
      <c r="E1" s="4"/>
      <c r="F1" s="4"/>
      <c r="G1" s="4"/>
      <c r="H1" s="4"/>
      <c r="I1" s="28"/>
    </row>
    <row r="2" s="1" customFormat="1" ht="52" customHeight="1" spans="1:9">
      <c r="A2" s="5" t="s">
        <v>1</v>
      </c>
      <c r="B2" s="6"/>
      <c r="C2" s="6"/>
      <c r="D2" s="6"/>
      <c r="E2" s="6"/>
      <c r="F2" s="6"/>
      <c r="G2" s="6"/>
      <c r="H2" s="6"/>
      <c r="I2" s="29"/>
    </row>
    <row r="3" s="1" customFormat="1" ht="49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8" t="s">
        <v>10</v>
      </c>
    </row>
    <row r="4" s="1" customFormat="1" ht="49" customHeight="1" spans="1:9">
      <c r="A4" s="9" t="s">
        <v>11</v>
      </c>
      <c r="B4" s="7">
        <v>1</v>
      </c>
      <c r="C4" s="10" t="s">
        <v>12</v>
      </c>
      <c r="D4" s="11">
        <v>18</v>
      </c>
      <c r="E4" s="11" t="s">
        <v>13</v>
      </c>
      <c r="F4" s="11" t="s">
        <v>14</v>
      </c>
      <c r="G4" s="11">
        <v>99</v>
      </c>
      <c r="H4" s="12"/>
      <c r="I4" s="12">
        <f>G4*H4</f>
        <v>0</v>
      </c>
    </row>
    <row r="5" s="1" customFormat="1" ht="49" customHeight="1" spans="1:9">
      <c r="A5" s="13"/>
      <c r="B5" s="7">
        <v>2</v>
      </c>
      <c r="C5" s="10" t="s">
        <v>12</v>
      </c>
      <c r="D5" s="11">
        <v>970</v>
      </c>
      <c r="E5" s="11" t="s">
        <v>15</v>
      </c>
      <c r="F5" s="11" t="s">
        <v>16</v>
      </c>
      <c r="G5" s="11">
        <v>6790</v>
      </c>
      <c r="H5" s="12"/>
      <c r="I5" s="12">
        <f t="shared" ref="I5:I11" si="0">G5*H5</f>
        <v>0</v>
      </c>
    </row>
    <row r="6" s="1" customFormat="1" ht="49" customHeight="1" spans="1:9">
      <c r="A6" s="13"/>
      <c r="B6" s="7">
        <v>3</v>
      </c>
      <c r="C6" s="10" t="s">
        <v>12</v>
      </c>
      <c r="D6" s="11">
        <v>585</v>
      </c>
      <c r="E6" s="11" t="s">
        <v>17</v>
      </c>
      <c r="F6" s="11" t="s">
        <v>18</v>
      </c>
      <c r="G6" s="11">
        <v>4095</v>
      </c>
      <c r="H6" s="12"/>
      <c r="I6" s="12">
        <f t="shared" si="0"/>
        <v>0</v>
      </c>
    </row>
    <row r="7" s="1" customFormat="1" ht="49" customHeight="1" spans="1:9">
      <c r="A7" s="13"/>
      <c r="B7" s="7">
        <v>4</v>
      </c>
      <c r="C7" s="10" t="s">
        <v>12</v>
      </c>
      <c r="D7" s="11">
        <v>55</v>
      </c>
      <c r="E7" s="11" t="s">
        <v>19</v>
      </c>
      <c r="F7" s="11" t="s">
        <v>20</v>
      </c>
      <c r="G7" s="11">
        <v>192.5</v>
      </c>
      <c r="H7" s="12"/>
      <c r="I7" s="12">
        <f t="shared" si="0"/>
        <v>0</v>
      </c>
    </row>
    <row r="8" s="1" customFormat="1" ht="49" customHeight="1" spans="1:9">
      <c r="A8" s="13"/>
      <c r="B8" s="7">
        <v>5</v>
      </c>
      <c r="C8" s="10" t="s">
        <v>12</v>
      </c>
      <c r="D8" s="11">
        <v>80</v>
      </c>
      <c r="E8" s="11" t="s">
        <v>21</v>
      </c>
      <c r="F8" s="11" t="s">
        <v>22</v>
      </c>
      <c r="G8" s="11">
        <v>280</v>
      </c>
      <c r="H8" s="12"/>
      <c r="I8" s="12">
        <f t="shared" si="0"/>
        <v>0</v>
      </c>
    </row>
    <row r="9" s="1" customFormat="1" ht="49" customHeight="1" spans="1:9">
      <c r="A9" s="13"/>
      <c r="B9" s="7">
        <v>6</v>
      </c>
      <c r="C9" s="10" t="s">
        <v>12</v>
      </c>
      <c r="D9" s="11">
        <v>206</v>
      </c>
      <c r="E9" s="11" t="s">
        <v>23</v>
      </c>
      <c r="F9" s="11" t="s">
        <v>24</v>
      </c>
      <c r="G9" s="11">
        <v>1133</v>
      </c>
      <c r="H9" s="12"/>
      <c r="I9" s="12">
        <f t="shared" si="0"/>
        <v>0</v>
      </c>
    </row>
    <row r="10" s="1" customFormat="1" ht="49" customHeight="1" spans="1:9">
      <c r="A10" s="13"/>
      <c r="B10" s="7">
        <v>7</v>
      </c>
      <c r="C10" s="10" t="s">
        <v>12</v>
      </c>
      <c r="D10" s="11">
        <v>440</v>
      </c>
      <c r="E10" s="11" t="s">
        <v>23</v>
      </c>
      <c r="F10" s="11" t="s">
        <v>25</v>
      </c>
      <c r="G10" s="11">
        <v>2420</v>
      </c>
      <c r="H10" s="12"/>
      <c r="I10" s="12">
        <f t="shared" si="0"/>
        <v>0</v>
      </c>
    </row>
    <row r="11" s="1" customFormat="1" ht="49" customHeight="1" spans="1:9">
      <c r="A11" s="13"/>
      <c r="B11" s="7">
        <v>8</v>
      </c>
      <c r="C11" s="10" t="s">
        <v>12</v>
      </c>
      <c r="D11" s="11">
        <v>912</v>
      </c>
      <c r="E11" s="11" t="s">
        <v>26</v>
      </c>
      <c r="F11" s="11" t="s">
        <v>27</v>
      </c>
      <c r="G11" s="11">
        <v>6384</v>
      </c>
      <c r="H11" s="12"/>
      <c r="I11" s="12">
        <f t="shared" si="0"/>
        <v>0</v>
      </c>
    </row>
    <row r="12" s="1" customFormat="1" ht="49" customHeight="1" spans="1:9">
      <c r="A12" s="13"/>
      <c r="B12" s="14" t="s">
        <v>28</v>
      </c>
      <c r="C12" s="15"/>
      <c r="D12" s="15"/>
      <c r="E12" s="15"/>
      <c r="F12" s="15"/>
      <c r="G12" s="16"/>
      <c r="H12" s="17">
        <f>SUM(I4:I11)</f>
        <v>0</v>
      </c>
      <c r="I12" s="30"/>
    </row>
    <row r="13" s="1" customFormat="1" ht="49" customHeight="1" spans="1:9">
      <c r="A13" s="9" t="s">
        <v>29</v>
      </c>
      <c r="B13" s="7">
        <v>1</v>
      </c>
      <c r="C13" s="10" t="s">
        <v>30</v>
      </c>
      <c r="D13" s="11">
        <v>174</v>
      </c>
      <c r="E13" s="18">
        <v>6457</v>
      </c>
      <c r="F13" s="11" t="s">
        <v>31</v>
      </c>
      <c r="G13" s="18">
        <v>6457</v>
      </c>
      <c r="H13" s="19"/>
      <c r="I13" s="19">
        <f>G13*H13</f>
        <v>0</v>
      </c>
    </row>
    <row r="14" s="1" customFormat="1" ht="49" customHeight="1" spans="1:9">
      <c r="A14" s="13"/>
      <c r="B14" s="7">
        <v>2</v>
      </c>
      <c r="C14" s="10" t="s">
        <v>30</v>
      </c>
      <c r="D14" s="11">
        <v>40</v>
      </c>
      <c r="E14" s="20"/>
      <c r="F14" s="11" t="s">
        <v>32</v>
      </c>
      <c r="G14" s="20"/>
      <c r="H14" s="21"/>
      <c r="I14" s="21"/>
    </row>
    <row r="15" s="1" customFormat="1" ht="49" customHeight="1" spans="1:9">
      <c r="A15" s="13"/>
      <c r="B15" s="7">
        <v>3</v>
      </c>
      <c r="C15" s="10" t="s">
        <v>30</v>
      </c>
      <c r="D15" s="11">
        <v>8</v>
      </c>
      <c r="E15" s="20"/>
      <c r="F15" s="11" t="s">
        <v>33</v>
      </c>
      <c r="G15" s="20"/>
      <c r="H15" s="21"/>
      <c r="I15" s="21"/>
    </row>
    <row r="16" s="1" customFormat="1" ht="49" customHeight="1" spans="1:9">
      <c r="A16" s="13"/>
      <c r="B16" s="7">
        <v>4</v>
      </c>
      <c r="C16" s="10" t="s">
        <v>30</v>
      </c>
      <c r="D16" s="11">
        <v>28</v>
      </c>
      <c r="E16" s="20"/>
      <c r="F16" s="11" t="s">
        <v>34</v>
      </c>
      <c r="G16" s="20"/>
      <c r="H16" s="21"/>
      <c r="I16" s="21"/>
    </row>
    <row r="17" s="1" customFormat="1" ht="49" customHeight="1" spans="1:9">
      <c r="A17" s="13"/>
      <c r="B17" s="7">
        <v>5</v>
      </c>
      <c r="C17" s="10" t="s">
        <v>30</v>
      </c>
      <c r="D17" s="11">
        <v>160</v>
      </c>
      <c r="E17" s="22"/>
      <c r="F17" s="11" t="s">
        <v>35</v>
      </c>
      <c r="G17" s="22"/>
      <c r="H17" s="23"/>
      <c r="I17" s="23"/>
    </row>
    <row r="18" s="1" customFormat="1" ht="49" customHeight="1" spans="1:9">
      <c r="A18" s="13"/>
      <c r="B18" s="14" t="s">
        <v>36</v>
      </c>
      <c r="C18" s="15"/>
      <c r="D18" s="15"/>
      <c r="E18" s="15"/>
      <c r="F18" s="15"/>
      <c r="G18" s="16"/>
      <c r="H18" s="17">
        <f>I13</f>
        <v>0</v>
      </c>
      <c r="I18" s="30"/>
    </row>
    <row r="19" s="1" customFormat="1" ht="49" customHeight="1" spans="1:9">
      <c r="A19" s="24" t="s">
        <v>37</v>
      </c>
      <c r="B19" s="25"/>
      <c r="C19" s="25"/>
      <c r="D19" s="25"/>
      <c r="E19" s="25"/>
      <c r="F19" s="25"/>
      <c r="G19" s="25"/>
      <c r="H19" s="25"/>
      <c r="I19" s="31"/>
    </row>
    <row r="20" s="1" customFormat="1" ht="59" customHeight="1" spans="1:9">
      <c r="A20" s="24" t="s">
        <v>38</v>
      </c>
      <c r="B20" s="25"/>
      <c r="C20" s="25"/>
      <c r="D20" s="25"/>
      <c r="E20" s="25"/>
      <c r="F20" s="25"/>
      <c r="G20" s="25"/>
      <c r="H20" s="25"/>
      <c r="I20" s="31"/>
    </row>
    <row r="21" s="1" customFormat="1" customHeight="1" spans="1:9">
      <c r="A21" s="26" t="s">
        <v>39</v>
      </c>
      <c r="B21" s="27"/>
      <c r="C21" s="27"/>
      <c r="D21" s="27"/>
      <c r="E21" s="27"/>
      <c r="F21" s="27"/>
      <c r="G21" s="27"/>
      <c r="H21" s="27"/>
      <c r="I21" s="32"/>
    </row>
  </sheetData>
  <mergeCells count="15">
    <mergeCell ref="A1:I1"/>
    <mergeCell ref="A2:I2"/>
    <mergeCell ref="B12:G12"/>
    <mergeCell ref="H12:I12"/>
    <mergeCell ref="B18:G18"/>
    <mergeCell ref="H18:I18"/>
    <mergeCell ref="A19:I19"/>
    <mergeCell ref="A20:I20"/>
    <mergeCell ref="A21:I21"/>
    <mergeCell ref="A4:A12"/>
    <mergeCell ref="A13:A18"/>
    <mergeCell ref="E13:E17"/>
    <mergeCell ref="G13:G17"/>
    <mergeCell ref="H13:H17"/>
    <mergeCell ref="I13:I17"/>
  </mergeCells>
  <pageMargins left="0.511805555555556" right="0.393055555555556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骏伟</cp:lastModifiedBy>
  <dcterms:created xsi:type="dcterms:W3CDTF">2023-05-17T02:49:00Z</dcterms:created>
  <dcterms:modified xsi:type="dcterms:W3CDTF">2023-06-10T01:05:36Z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A9BE7676057944869DB2199FCE4F8689_12</vt:lpwstr>
  </property>
  <property fmtid="{D5CDD505-2E9C-101B-9397-08002B2CF9AE}" pid="3" name="KSOProductBuildVer">
    <vt:lpwstr>2052-11.1.0.14309</vt:lpwstr>
  </property>
</Properties>
</file>